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用度管財係\！個人フォルダ\白川\補佐⇒白川\スマートフォン導入\つがる総合病院\"/>
    </mc:Choice>
  </mc:AlternateContent>
  <bookViews>
    <workbookView xWindow="0" yWindow="0" windowWidth="27840" windowHeight="11355"/>
  </bookViews>
  <sheets>
    <sheet name="Sheet1" sheetId="1" r:id="rId1"/>
  </sheets>
  <definedNames>
    <definedName name="_xlnm.Print_Area" localSheetId="0">Sheet1!$A$1:$H$22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 i="1" l="1"/>
  <c r="H4" i="1"/>
  <c r="H5" i="1"/>
  <c r="H6" i="1"/>
  <c r="H7" i="1"/>
  <c r="H8" i="1"/>
  <c r="H9" i="1"/>
  <c r="H10" i="1"/>
  <c r="H11" i="1"/>
  <c r="H12" i="1"/>
  <c r="H2" i="1"/>
  <c r="H13" i="1" s="1"/>
  <c r="F13" i="1"/>
</calcChain>
</file>

<file path=xl/sharedStrings.xml><?xml version="1.0" encoding="utf-8"?>
<sst xmlns="http://schemas.openxmlformats.org/spreadsheetml/2006/main" count="55" uniqueCount="55">
  <si>
    <t>審査項目</t>
  </si>
  <si>
    <t>評価ポイント</t>
  </si>
  <si>
    <t>配点</t>
  </si>
  <si>
    <t>①</t>
  </si>
  <si>
    <t>実績</t>
  </si>
  <si>
    <t>機能</t>
  </si>
  <si>
    <t>故障時の対応</t>
  </si>
  <si>
    <t>災害時の対応</t>
  </si>
  <si>
    <t>導入支援体制</t>
  </si>
  <si>
    <t>合　　計</t>
  </si>
  <si>
    <t>評価</t>
    <rPh sb="0" eb="2">
      <t>ヒョウカ</t>
    </rPh>
    <phoneticPr fontId="1"/>
  </si>
  <si>
    <t>・同規模の病院における導入実績は充分か。</t>
    <rPh sb="16" eb="18">
      <t>ジュウブン</t>
    </rPh>
    <phoneticPr fontId="1"/>
  </si>
  <si>
    <t>ＦＭＣ</t>
    <phoneticPr fontId="1"/>
  </si>
  <si>
    <t>・着信履歴から折り返しで呼び出しができるか。
・あらかじめ登録した内線に転送できるか。</t>
    <phoneticPr fontId="1"/>
  </si>
  <si>
    <t>ＭＤＭ</t>
    <phoneticPr fontId="1"/>
  </si>
  <si>
    <t>・端末紛失・盗難発生時に遠隔で「ロック」、「初期化」できる機能を有しているか。</t>
    <phoneticPr fontId="1"/>
  </si>
  <si>
    <t>電話帳</t>
    <rPh sb="0" eb="3">
      <t>デンワチョウ</t>
    </rPh>
    <phoneticPr fontId="1"/>
  </si>
  <si>
    <t>・検索が素早くできるか。
・一括更新、その他管理機能が充実しているか。</t>
    <phoneticPr fontId="1"/>
  </si>
  <si>
    <t>・故障時や紛失時またはその他トラブルの際に速やかな対応が可能か。</t>
    <phoneticPr fontId="1"/>
  </si>
  <si>
    <t>・提案した機器が仕様書に記載した機能要件を満たしているか。</t>
    <phoneticPr fontId="1"/>
  </si>
  <si>
    <t>機器性能・電波状況</t>
    <phoneticPr fontId="1"/>
  </si>
  <si>
    <t>機器性能</t>
    <phoneticPr fontId="1"/>
  </si>
  <si>
    <t>・機器性能が高いか。
・院内における電波状況や通話環境は良好か。</t>
    <phoneticPr fontId="1"/>
  </si>
  <si>
    <t>・災害時や通信障害時における支援体制や通信確保できる仕組みを有しているか。</t>
    <phoneticPr fontId="1"/>
  </si>
  <si>
    <t>・職員への研修実施方法や導入時の支援体制は充分か。</t>
    <phoneticPr fontId="1"/>
  </si>
  <si>
    <t>提案内容</t>
    <rPh sb="0" eb="4">
      <t>テイアンナイヨウ</t>
    </rPh>
    <phoneticPr fontId="1"/>
  </si>
  <si>
    <t>②</t>
    <phoneticPr fontId="1"/>
  </si>
  <si>
    <t>病院経営への貢献</t>
    <phoneticPr fontId="1"/>
  </si>
  <si>
    <t>活用方法の提案</t>
    <phoneticPr fontId="1"/>
  </si>
  <si>
    <t>・将来にわたるコスト削減や収益向上に寄与する取り組みが練られているか。</t>
    <phoneticPr fontId="1"/>
  </si>
  <si>
    <t>・業務効率化や働き方改革などに繋がる、スマートフォンの活用方法を提案できているか。</t>
    <phoneticPr fontId="1"/>
  </si>
  <si>
    <t>評価</t>
    <rPh sb="0" eb="2">
      <t>ヒョウカ</t>
    </rPh>
    <phoneticPr fontId="1"/>
  </si>
  <si>
    <t>審査基準</t>
    <rPh sb="0" eb="4">
      <t>シンサキジュン</t>
    </rPh>
    <phoneticPr fontId="1"/>
  </si>
  <si>
    <t>得点化方法</t>
    <rPh sb="0" eb="3">
      <t>トクテンカ</t>
    </rPh>
    <rPh sb="3" eb="5">
      <t>ホウホウ</t>
    </rPh>
    <phoneticPr fontId="1"/>
  </si>
  <si>
    <t>配点×100％</t>
    <rPh sb="0" eb="2">
      <t>ハイテン</t>
    </rPh>
    <phoneticPr fontId="1"/>
  </si>
  <si>
    <t>配点×80％</t>
    <rPh sb="0" eb="2">
      <t>ハイテン</t>
    </rPh>
    <phoneticPr fontId="1"/>
  </si>
  <si>
    <t>配点×60％</t>
    <rPh sb="0" eb="2">
      <t>ハイテン</t>
    </rPh>
    <phoneticPr fontId="1"/>
  </si>
  <si>
    <t>配点×40％</t>
    <rPh sb="0" eb="2">
      <t>ハイテン</t>
    </rPh>
    <phoneticPr fontId="1"/>
  </si>
  <si>
    <t>配点×20％</t>
    <rPh sb="0" eb="2">
      <t>ハイテン</t>
    </rPh>
    <phoneticPr fontId="1"/>
  </si>
  <si>
    <t>非常に優れている</t>
    <rPh sb="0" eb="2">
      <t>ヒジョウ</t>
    </rPh>
    <rPh sb="3" eb="4">
      <t>スグ</t>
    </rPh>
    <phoneticPr fontId="1"/>
  </si>
  <si>
    <t>優れている</t>
    <rPh sb="0" eb="1">
      <t>スグ</t>
    </rPh>
    <phoneticPr fontId="1"/>
  </si>
  <si>
    <t>平均的な内容である</t>
    <rPh sb="0" eb="3">
      <t>ヘイキンテキ</t>
    </rPh>
    <rPh sb="4" eb="6">
      <t>ナイヨウ</t>
    </rPh>
    <phoneticPr fontId="1"/>
  </si>
  <si>
    <t>やや不十分</t>
    <rPh sb="2" eb="5">
      <t>フジュウブン</t>
    </rPh>
    <phoneticPr fontId="1"/>
  </si>
  <si>
    <t>不十分</t>
    <rPh sb="0" eb="3">
      <t>フジュウブン</t>
    </rPh>
    <phoneticPr fontId="1"/>
  </si>
  <si>
    <t>A</t>
    <phoneticPr fontId="1"/>
  </si>
  <si>
    <t>B</t>
    <phoneticPr fontId="1"/>
  </si>
  <si>
    <t>C</t>
    <phoneticPr fontId="1"/>
  </si>
  <si>
    <t>D</t>
    <phoneticPr fontId="1"/>
  </si>
  <si>
    <t>E</t>
    <phoneticPr fontId="1"/>
  </si>
  <si>
    <t>Ａ</t>
    <phoneticPr fontId="1"/>
  </si>
  <si>
    <t>Ｂ</t>
    <phoneticPr fontId="1"/>
  </si>
  <si>
    <t>Ｃ</t>
    <phoneticPr fontId="1"/>
  </si>
  <si>
    <t>Ｄ</t>
    <phoneticPr fontId="1"/>
  </si>
  <si>
    <t>Ｅ</t>
    <phoneticPr fontId="1"/>
  </si>
  <si>
    <t>得点</t>
    <rPh sb="0" eb="2">
      <t>トクテン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</si>
</sst>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theme="0"/>
      <name val="游ゴシック"/>
      <family val="2"/>
      <charset val="128"/>
      <scheme val="minor"/>
    </font>
    <font>
      <sz val="11"/>
      <color theme="0"/>
      <name val="游ゴシック"/>
      <family val="3"/>
      <charset val="128"/>
      <scheme val="minor"/>
    </font>
    <font>
      <b/>
      <sz val="11"/>
      <color theme="1"/>
      <name val="ＭＳ 明朝"/>
      <family val="1"/>
      <charset val="128"/>
    </font>
    <font>
      <b/>
      <sz val="12"/>
      <color theme="1"/>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30">
    <xf numFmtId="0" fontId="0" fillId="0" borderId="0" xfId="0">
      <alignment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0" fillId="0" borderId="0" xfId="0" applyFont="1">
      <alignment vertical="center"/>
    </xf>
    <xf numFmtId="0" fontId="2" fillId="0" borderId="1" xfId="0" applyFont="1" applyBorder="1" applyAlignment="1">
      <alignment horizontal="center" vertical="center" textRotation="255" wrapText="1"/>
    </xf>
    <xf numFmtId="0" fontId="2" fillId="0" borderId="1" xfId="0" applyFont="1" applyBorder="1" applyAlignment="1">
      <alignment horizontal="left" vertical="center" wrapText="1"/>
    </xf>
    <xf numFmtId="0" fontId="2" fillId="0" borderId="1" xfId="0" applyFont="1" applyBorder="1" applyAlignment="1">
      <alignment horizontal="right" vertical="center" wrapText="1"/>
    </xf>
    <xf numFmtId="0" fontId="2" fillId="0" borderId="2" xfId="0" applyFont="1" applyBorder="1" applyAlignment="1">
      <alignment horizontal="left" vertical="center" wrapText="1"/>
    </xf>
    <xf numFmtId="0" fontId="2" fillId="0" borderId="1" xfId="0" applyFont="1" applyBorder="1" applyAlignment="1">
      <alignment horizontal="right" vertical="center" wrapText="1"/>
    </xf>
    <xf numFmtId="0" fontId="0" fillId="0" borderId="0" xfId="0" applyFont="1" applyAlignment="1">
      <alignment horizontal="center" vertical="center"/>
    </xf>
    <xf numFmtId="0" fontId="2" fillId="0" borderId="1" xfId="0" applyFont="1" applyBorder="1" applyAlignment="1">
      <alignment vertical="center"/>
    </xf>
    <xf numFmtId="0" fontId="2" fillId="0" borderId="1" xfId="0" applyFont="1" applyBorder="1">
      <alignment vertical="center"/>
    </xf>
    <xf numFmtId="0" fontId="3" fillId="0" borderId="0" xfId="0" applyFont="1">
      <alignment vertical="center"/>
    </xf>
    <xf numFmtId="0" fontId="4" fillId="0" borderId="0" xfId="0" applyFont="1">
      <alignment vertical="center"/>
    </xf>
    <xf numFmtId="0" fontId="2" fillId="0" borderId="0" xfId="0" applyFont="1">
      <alignment vertical="center"/>
    </xf>
    <xf numFmtId="0" fontId="5" fillId="0" borderId="1" xfId="0" applyFont="1" applyBorder="1" applyAlignment="1">
      <alignment horizontal="center" vertical="center"/>
    </xf>
    <xf numFmtId="0" fontId="6" fillId="0" borderId="1" xfId="0" applyFont="1" applyBorder="1">
      <alignment vertical="center"/>
    </xf>
    <xf numFmtId="0" fontId="6" fillId="0" borderId="3" xfId="0" applyFont="1" applyBorder="1">
      <alignment vertical="center"/>
    </xf>
    <xf numFmtId="0" fontId="6" fillId="0" borderId="6" xfId="0" applyFont="1" applyBorder="1">
      <alignment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0" fillId="0" borderId="0" xfId="0" applyFont="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3" xfId="0" applyFont="1" applyBorder="1" applyAlignment="1">
      <alignment horizontal="center" vertical="center" textRotation="255" wrapText="1"/>
    </xf>
    <xf numFmtId="0" fontId="2" fillId="0" borderId="5" xfId="0" applyFont="1" applyBorder="1" applyAlignment="1">
      <alignment horizontal="center" vertical="center" textRotation="255" wrapText="1"/>
    </xf>
    <xf numFmtId="0" fontId="2" fillId="0" borderId="4" xfId="0" applyFont="1" applyBorder="1" applyAlignment="1">
      <alignment horizontal="center" vertical="center" textRotation="255" wrapText="1"/>
    </xf>
    <xf numFmtId="0" fontId="2" fillId="0" borderId="1" xfId="0" applyFont="1" applyBorder="1" applyAlignment="1">
      <alignment horizontal="center" vertical="center" textRotation="255"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tabSelected="1" zoomScaleNormal="100" workbookViewId="0">
      <selection activeCell="B2" sqref="B2:D2"/>
    </sheetView>
  </sheetViews>
  <sheetFormatPr defaultRowHeight="18.75" x14ac:dyDescent="0.4"/>
  <cols>
    <col min="1" max="1" width="3.25" style="4" bestFit="1" customWidth="1"/>
    <col min="2" max="2" width="4" style="4" customWidth="1"/>
    <col min="3" max="3" width="4.125" style="4" customWidth="1"/>
    <col min="4" max="4" width="15" style="4" customWidth="1"/>
    <col min="5" max="5" width="46.625" style="4" customWidth="1"/>
    <col min="6" max="6" width="5.5" style="4" bestFit="1" customWidth="1"/>
    <col min="7" max="7" width="5.5" style="10" bestFit="1" customWidth="1"/>
    <col min="8" max="8" width="7.125" style="15" customWidth="1"/>
    <col min="9" max="16384" width="9" style="4"/>
  </cols>
  <sheetData>
    <row r="1" spans="1:13" ht="37.5" customHeight="1" x14ac:dyDescent="0.4">
      <c r="A1" s="2"/>
      <c r="B1" s="24" t="s">
        <v>0</v>
      </c>
      <c r="C1" s="24"/>
      <c r="D1" s="24"/>
      <c r="E1" s="3" t="s">
        <v>1</v>
      </c>
      <c r="F1" s="3" t="s">
        <v>2</v>
      </c>
      <c r="G1" s="1" t="s">
        <v>10</v>
      </c>
      <c r="H1" s="16" t="s">
        <v>54</v>
      </c>
      <c r="M1" s="13" t="s">
        <v>44</v>
      </c>
    </row>
    <row r="2" spans="1:13" ht="45" customHeight="1" x14ac:dyDescent="0.4">
      <c r="A2" s="5" t="s">
        <v>3</v>
      </c>
      <c r="B2" s="25" t="s">
        <v>4</v>
      </c>
      <c r="C2" s="25"/>
      <c r="D2" s="25"/>
      <c r="E2" s="2" t="s">
        <v>11</v>
      </c>
      <c r="F2" s="7">
        <v>10</v>
      </c>
      <c r="G2" s="1"/>
      <c r="H2" s="17">
        <f>IF(G2="A",F2*100%,IF(G2="B",F2*80%,IF(G2="C",F2*60%,IF(G2="D",F2*40%,IF(G2="E",F2*20%,0)))))</f>
        <v>0</v>
      </c>
      <c r="M2" s="14" t="s">
        <v>45</v>
      </c>
    </row>
    <row r="3" spans="1:13" ht="45" customHeight="1" x14ac:dyDescent="0.4">
      <c r="A3" s="26" t="s">
        <v>26</v>
      </c>
      <c r="B3" s="26" t="s">
        <v>25</v>
      </c>
      <c r="C3" s="25" t="s">
        <v>21</v>
      </c>
      <c r="D3" s="25"/>
      <c r="E3" s="8" t="s">
        <v>19</v>
      </c>
      <c r="F3" s="9">
        <v>15</v>
      </c>
      <c r="G3" s="1"/>
      <c r="H3" s="17">
        <f t="shared" ref="H3:H12" si="0">IF(G3="A",F3*100%,IF(G3="B",F3*80%,IF(G3="C",F3*60%,IF(G3="D",F3*40%,IF(G3="E",F3*20%,0)))))</f>
        <v>0</v>
      </c>
      <c r="M3" s="14" t="s">
        <v>46</v>
      </c>
    </row>
    <row r="4" spans="1:13" ht="45" customHeight="1" x14ac:dyDescent="0.4">
      <c r="A4" s="27"/>
      <c r="B4" s="27"/>
      <c r="C4" s="29" t="s">
        <v>5</v>
      </c>
      <c r="D4" s="2" t="s">
        <v>12</v>
      </c>
      <c r="E4" s="2" t="s">
        <v>13</v>
      </c>
      <c r="F4" s="7">
        <v>15</v>
      </c>
      <c r="G4" s="1"/>
      <c r="H4" s="17">
        <f t="shared" si="0"/>
        <v>0</v>
      </c>
      <c r="M4" s="14" t="s">
        <v>47</v>
      </c>
    </row>
    <row r="5" spans="1:13" ht="45" customHeight="1" x14ac:dyDescent="0.4">
      <c r="A5" s="27"/>
      <c r="B5" s="27"/>
      <c r="C5" s="29"/>
      <c r="D5" s="6" t="s">
        <v>14</v>
      </c>
      <c r="E5" s="8" t="s">
        <v>15</v>
      </c>
      <c r="F5" s="9">
        <v>15</v>
      </c>
      <c r="G5" s="1"/>
      <c r="H5" s="17">
        <f t="shared" si="0"/>
        <v>0</v>
      </c>
      <c r="M5" s="14" t="s">
        <v>48</v>
      </c>
    </row>
    <row r="6" spans="1:13" ht="45" customHeight="1" x14ac:dyDescent="0.4">
      <c r="A6" s="27"/>
      <c r="B6" s="27"/>
      <c r="C6" s="29"/>
      <c r="D6" s="2" t="s">
        <v>16</v>
      </c>
      <c r="E6" s="2" t="s">
        <v>17</v>
      </c>
      <c r="F6" s="7">
        <v>15</v>
      </c>
      <c r="G6" s="1"/>
      <c r="H6" s="17">
        <f t="shared" si="0"/>
        <v>0</v>
      </c>
    </row>
    <row r="7" spans="1:13" ht="45" customHeight="1" x14ac:dyDescent="0.4">
      <c r="A7" s="27"/>
      <c r="B7" s="27"/>
      <c r="C7" s="25" t="s">
        <v>6</v>
      </c>
      <c r="D7" s="25"/>
      <c r="E7" s="2" t="s">
        <v>18</v>
      </c>
      <c r="F7" s="7">
        <v>15</v>
      </c>
      <c r="G7" s="1"/>
      <c r="H7" s="17">
        <f t="shared" si="0"/>
        <v>0</v>
      </c>
    </row>
    <row r="8" spans="1:13" ht="45" customHeight="1" x14ac:dyDescent="0.4">
      <c r="A8" s="27"/>
      <c r="B8" s="27"/>
      <c r="C8" s="25" t="s">
        <v>20</v>
      </c>
      <c r="D8" s="25"/>
      <c r="E8" s="6" t="s">
        <v>22</v>
      </c>
      <c r="F8" s="9">
        <v>15</v>
      </c>
      <c r="G8" s="1"/>
      <c r="H8" s="17">
        <f t="shared" si="0"/>
        <v>0</v>
      </c>
    </row>
    <row r="9" spans="1:13" ht="45" customHeight="1" x14ac:dyDescent="0.4">
      <c r="A9" s="27"/>
      <c r="B9" s="27"/>
      <c r="C9" s="25" t="s">
        <v>7</v>
      </c>
      <c r="D9" s="25"/>
      <c r="E9" s="2" t="s">
        <v>23</v>
      </c>
      <c r="F9" s="7">
        <v>25</v>
      </c>
      <c r="G9" s="1"/>
      <c r="H9" s="17">
        <f t="shared" si="0"/>
        <v>0</v>
      </c>
    </row>
    <row r="10" spans="1:13" ht="45" customHeight="1" x14ac:dyDescent="0.4">
      <c r="A10" s="27"/>
      <c r="B10" s="27"/>
      <c r="C10" s="25" t="s">
        <v>8</v>
      </c>
      <c r="D10" s="25"/>
      <c r="E10" s="2" t="s">
        <v>24</v>
      </c>
      <c r="F10" s="7">
        <v>25</v>
      </c>
      <c r="G10" s="1"/>
      <c r="H10" s="17">
        <f t="shared" si="0"/>
        <v>0</v>
      </c>
    </row>
    <row r="11" spans="1:13" ht="45" customHeight="1" x14ac:dyDescent="0.4">
      <c r="A11" s="27"/>
      <c r="B11" s="27"/>
      <c r="C11" s="25" t="s">
        <v>27</v>
      </c>
      <c r="D11" s="25"/>
      <c r="E11" s="6" t="s">
        <v>29</v>
      </c>
      <c r="F11" s="9">
        <v>25</v>
      </c>
      <c r="G11" s="1"/>
      <c r="H11" s="17">
        <f t="shared" si="0"/>
        <v>0</v>
      </c>
    </row>
    <row r="12" spans="1:13" ht="45" customHeight="1" thickBot="1" x14ac:dyDescent="0.45">
      <c r="A12" s="28"/>
      <c r="B12" s="28"/>
      <c r="C12" s="25" t="s">
        <v>28</v>
      </c>
      <c r="D12" s="25"/>
      <c r="E12" s="6" t="s">
        <v>30</v>
      </c>
      <c r="F12" s="9">
        <v>25</v>
      </c>
      <c r="G12" s="1"/>
      <c r="H12" s="18">
        <f t="shared" si="0"/>
        <v>0</v>
      </c>
    </row>
    <row r="13" spans="1:13" ht="37.5" customHeight="1" thickBot="1" x14ac:dyDescent="0.45">
      <c r="A13" s="24" t="s">
        <v>9</v>
      </c>
      <c r="B13" s="24"/>
      <c r="C13" s="24"/>
      <c r="D13" s="24"/>
      <c r="E13" s="24"/>
      <c r="F13" s="7">
        <f>SUM(F2:F12)</f>
        <v>200</v>
      </c>
      <c r="G13" s="20"/>
      <c r="H13" s="19">
        <f>SUM(H2:H12)</f>
        <v>0</v>
      </c>
    </row>
    <row r="16" spans="1:13" x14ac:dyDescent="0.4">
      <c r="A16" s="21" t="s">
        <v>31</v>
      </c>
      <c r="B16" s="21"/>
      <c r="C16" s="21" t="s">
        <v>32</v>
      </c>
      <c r="D16" s="21"/>
      <c r="E16" s="11" t="s">
        <v>33</v>
      </c>
    </row>
    <row r="17" spans="1:5" x14ac:dyDescent="0.4">
      <c r="A17" s="21" t="s">
        <v>49</v>
      </c>
      <c r="B17" s="21"/>
      <c r="C17" s="23" t="s">
        <v>39</v>
      </c>
      <c r="D17" s="23"/>
      <c r="E17" s="12" t="s">
        <v>34</v>
      </c>
    </row>
    <row r="18" spans="1:5" x14ac:dyDescent="0.4">
      <c r="A18" s="21" t="s">
        <v>50</v>
      </c>
      <c r="B18" s="21"/>
      <c r="C18" s="23" t="s">
        <v>40</v>
      </c>
      <c r="D18" s="23"/>
      <c r="E18" s="12" t="s">
        <v>35</v>
      </c>
    </row>
    <row r="19" spans="1:5" x14ac:dyDescent="0.4">
      <c r="A19" s="21" t="s">
        <v>51</v>
      </c>
      <c r="B19" s="21"/>
      <c r="C19" s="23" t="s">
        <v>41</v>
      </c>
      <c r="D19" s="23"/>
      <c r="E19" s="12" t="s">
        <v>36</v>
      </c>
    </row>
    <row r="20" spans="1:5" x14ac:dyDescent="0.4">
      <c r="A20" s="21" t="s">
        <v>52</v>
      </c>
      <c r="B20" s="21"/>
      <c r="C20" s="23" t="s">
        <v>42</v>
      </c>
      <c r="D20" s="23"/>
      <c r="E20" s="12" t="s">
        <v>37</v>
      </c>
    </row>
    <row r="21" spans="1:5" x14ac:dyDescent="0.4">
      <c r="A21" s="21" t="s">
        <v>53</v>
      </c>
      <c r="B21" s="21"/>
      <c r="C21" s="23" t="s">
        <v>43</v>
      </c>
      <c r="D21" s="23"/>
      <c r="E21" s="12" t="s">
        <v>38</v>
      </c>
    </row>
    <row r="22" spans="1:5" x14ac:dyDescent="0.4">
      <c r="A22" s="22"/>
      <c r="B22" s="22"/>
      <c r="C22" s="22"/>
      <c r="D22" s="22"/>
    </row>
  </sheetData>
  <mergeCells count="27">
    <mergeCell ref="C12:D12"/>
    <mergeCell ref="A16:B16"/>
    <mergeCell ref="C16:D16"/>
    <mergeCell ref="A17:B17"/>
    <mergeCell ref="A18:B18"/>
    <mergeCell ref="B1:D1"/>
    <mergeCell ref="B2:D2"/>
    <mergeCell ref="C3:D3"/>
    <mergeCell ref="C7:D7"/>
    <mergeCell ref="C9:D9"/>
    <mergeCell ref="C10:D10"/>
    <mergeCell ref="C8:D8"/>
    <mergeCell ref="B3:B12"/>
    <mergeCell ref="A3:A12"/>
    <mergeCell ref="A13:E13"/>
    <mergeCell ref="C4:C6"/>
    <mergeCell ref="C11:D11"/>
    <mergeCell ref="A19:B19"/>
    <mergeCell ref="A20:B20"/>
    <mergeCell ref="A21:B21"/>
    <mergeCell ref="A22:B22"/>
    <mergeCell ref="C17:D17"/>
    <mergeCell ref="C18:D18"/>
    <mergeCell ref="C19:D19"/>
    <mergeCell ref="C20:D20"/>
    <mergeCell ref="C21:D21"/>
    <mergeCell ref="C22:D22"/>
  </mergeCells>
  <phoneticPr fontId="1"/>
  <dataValidations count="1">
    <dataValidation type="list" allowBlank="1" showInputMessage="1" showErrorMessage="1" sqref="G2:G12">
      <formula1>$M$1:$M$5</formula1>
    </dataValidation>
  </dataValidations>
  <pageMargins left="0.23622047244094491" right="0.23622047244094491" top="0.74803149606299213" bottom="0.74803149606299213" header="0.31496062992125984" footer="0.31496062992125984"/>
  <pageSetup paperSize="9" orientation="portrait" r:id="rId1"/>
  <headerFooter>
    <oddHeader>&amp;C&amp;"ＭＳ ゴシック,太字"&amp;14評価表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tgh</dc:creator>
  <cp:lastModifiedBy>tgh</cp:lastModifiedBy>
  <cp:lastPrinted>2024-09-12T12:25:28Z</cp:lastPrinted>
  <dcterms:created xsi:type="dcterms:W3CDTF">2024-08-23T07:50:34Z</dcterms:created>
  <dcterms:modified xsi:type="dcterms:W3CDTF">2024-09-12T12:25:57Z</dcterms:modified>
</cp:coreProperties>
</file>